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Заг ф" sheetId="2" r:id="rId1"/>
    <sheet name="Спец ф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calcChain.xml><?xml version="1.0" encoding="utf-8"?>
<calcChain xmlns="http://schemas.openxmlformats.org/spreadsheetml/2006/main"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6"/>
</calcChain>
</file>

<file path=xl/sharedStrings.xml><?xml version="1.0" encoding="utf-8"?>
<sst xmlns="http://schemas.openxmlformats.org/spreadsheetml/2006/main" count="136" uniqueCount="135">
  <si>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</si>
  <si>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</si>
  <si>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</si>
  <si>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</si>
  <si>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</si>
  <si>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</si>
  <si>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</si>
  <si>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</si>
  <si>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</si>
  <si>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</si>
  <si>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</si>
  <si>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</si>
  <si>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</si>
  <si>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</si>
  <si>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</si>
  <si>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</si>
  <si>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</si>
  <si>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</si>
  <si>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</si>
  <si>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</si>
  <si>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</si>
  <si>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</si>
  <si>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</si>
  <si>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</si>
  <si>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</si>
  <si>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</si>
  <si>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</si>
  <si>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</si>
  <si>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</si>
  <si>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</si>
  <si>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</si>
  <si>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</si>
  <si>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</si>
  <si>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</si>
  <si>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</si>
  <si>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</si>
  <si>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</si>
  <si>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</si>
  <si>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</si>
  <si>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</si>
  <si>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</si>
  <si>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</si>
  <si>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</si>
  <si>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</si>
  <si>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</si>
  <si>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</si>
  <si>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</si>
  <si>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</si>
  <si>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</si>
  <si>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</si>
  <si>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</si>
  <si>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</si>
  <si>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</si>
  <si>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</si>
  <si>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</si>
  <si>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</si>
  <si>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</si>
  <si>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</si>
  <si>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</si>
  <si>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</si>
  <si>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</si>
  <si>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</si>
  <si>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</si>
  <si>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</si>
  <si>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</si>
  <si>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</si>
  <si>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</si>
  <si>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</si>
  <si>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</si>
  <si>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</si>
  <si>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</si>
  <si>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</si>
  <si>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</si>
  <si>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</si>
  <si>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</si>
  <si>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</si>
  <si>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</si>
  <si>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</si>
  <si>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</si>
  <si>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</si>
  <si>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</si>
  <si>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</si>
  <si>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</si>
  <si>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</si>
  <si>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</si>
  <si>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</si>
  <si>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</si>
  <si>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</si>
  <si>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</si>
  <si>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</si>
  <si>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</si>
  <si>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</si>
  <si>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</si>
  <si>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</si>
  <si>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</si>
  <si>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</si>
  <si>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</si>
  <si>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</si>
  <si>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</si>
  <si>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</si>
  <si>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</si>
  <si>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</si>
  <si>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</si>
  <si>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7413</t>
  </si>
  <si>
    <t>Інші заходи у сфері автотранспорту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</si>
  <si>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</si>
  <si>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</si>
  <si>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</si>
  <si>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</si>
  <si>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</si>
  <si>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</si>
  <si>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</si>
  <si>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</si>
  <si>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</si>
  <si>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</si>
  <si>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</si>
  <si>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</si>
  <si>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8240</t>
  </si>
  <si>
    <t>Заходи та роботи з територіальної оборони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</si>
  <si>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</si>
  <si>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</si>
  <si>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</si>
  <si>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</si>
  <si>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</si>
  <si>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</si>
  <si>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</si>
  <si>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</si>
  <si>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</si>
  <si>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</si>
  <si>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</si>
  <si>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</si>
  <si>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 xml:space="preserve">% виконання </t>
  </si>
  <si>
    <t>Касові видатки за І квартал 2022 року</t>
  </si>
  <si>
    <t>Виконання бюджету Прилуцької міської територіальноі громади за І квартал 2022 року</t>
  </si>
  <si>
    <t xml:space="preserve">                                                                                         Загальний фонд                                                                  тис.грн.</t>
  </si>
</sst>
</file>

<file path=xl/styles.xml><?xml version="1.0" encoding="utf-8"?>
<styleSheet xmlns="http://schemas.openxmlformats.org/spreadsheetml/2006/main">
  <numFmts count="1">
    <numFmt numFmtId="164" formatCode="#,##0.0,"/>
  </numFmts>
  <fonts count="26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6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" fillId="0" borderId="0"/>
    <xf numFmtId="0" fontId="18" fillId="0" borderId="7" applyNumberFormat="0" applyFill="0" applyAlignment="0" applyProtection="0"/>
    <xf numFmtId="0" fontId="19" fillId="3" borderId="0" applyNumberFormat="0" applyBorder="0" applyAlignment="0" applyProtection="0"/>
    <xf numFmtId="0" fontId="4" fillId="23" borderId="9" applyNumberFormat="0" applyFont="0" applyAlignment="0" applyProtection="0"/>
    <xf numFmtId="0" fontId="1" fillId="23" borderId="9" applyNumberFormat="0" applyFont="0" applyAlignment="0" applyProtection="0"/>
    <xf numFmtId="0" fontId="20" fillId="20" borderId="2" applyNumberFormat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56"/>
    <xf numFmtId="0" fontId="2" fillId="0" borderId="10" xfId="56" applyFont="1" applyBorder="1" applyAlignment="1">
      <alignment horizontal="center" vertical="center" wrapText="1"/>
    </xf>
    <xf numFmtId="0" fontId="2" fillId="0" borderId="0" xfId="56" applyFont="1" applyAlignment="1">
      <alignment horizontal="center"/>
    </xf>
    <xf numFmtId="0" fontId="3" fillId="0" borderId="10" xfId="56" applyFont="1" applyBorder="1" applyAlignment="1">
      <alignment horizontal="center" vertical="center" wrapText="1"/>
    </xf>
    <xf numFmtId="4" fontId="1" fillId="0" borderId="0" xfId="56" applyNumberFormat="1" applyAlignment="1">
      <alignment vertical="center"/>
    </xf>
    <xf numFmtId="0" fontId="1" fillId="0" borderId="0" xfId="56" applyAlignment="1">
      <alignment wrapText="1"/>
    </xf>
    <xf numFmtId="0" fontId="1" fillId="0" borderId="0" xfId="56" applyAlignment="1">
      <alignment vertical="center" wrapText="1"/>
    </xf>
    <xf numFmtId="0" fontId="1" fillId="0" borderId="0" xfId="56" applyAlignment="1">
      <alignment horizontal="center"/>
    </xf>
    <xf numFmtId="0" fontId="1" fillId="0" borderId="0" xfId="56" applyAlignment="1">
      <alignment horizontal="center" vertical="center"/>
    </xf>
    <xf numFmtId="0" fontId="2" fillId="0" borderId="10" xfId="56" applyFont="1" applyBorder="1" applyAlignment="1">
      <alignment horizontal="center"/>
    </xf>
    <xf numFmtId="0" fontId="1" fillId="0" borderId="10" xfId="56" applyBorder="1"/>
    <xf numFmtId="0" fontId="1" fillId="0" borderId="10" xfId="56" applyBorder="1" applyAlignment="1">
      <alignment vertical="center"/>
    </xf>
    <xf numFmtId="0" fontId="1" fillId="0" borderId="10" xfId="56" applyBorder="1" applyAlignment="1">
      <alignment horizontal="center" vertical="center"/>
    </xf>
    <xf numFmtId="0" fontId="1" fillId="0" borderId="10" xfId="56" applyBorder="1" applyAlignment="1">
      <alignment vertical="center" wrapText="1"/>
    </xf>
    <xf numFmtId="164" fontId="1" fillId="0" borderId="10" xfId="56" applyNumberFormat="1" applyBorder="1" applyAlignment="1">
      <alignment vertical="center"/>
    </xf>
    <xf numFmtId="4" fontId="1" fillId="0" borderId="10" xfId="56" applyNumberFormat="1" applyFont="1" applyFill="1" applyBorder="1" applyAlignment="1">
      <alignment vertical="center"/>
    </xf>
    <xf numFmtId="0" fontId="25" fillId="0" borderId="0" xfId="56" applyFont="1" applyAlignment="1">
      <alignment horizontal="center" vertical="center" wrapText="1"/>
    </xf>
    <xf numFmtId="0" fontId="25" fillId="0" borderId="11" xfId="56" applyFont="1" applyBorder="1" applyAlignment="1">
      <alignment horizontal="center" wrapText="1"/>
    </xf>
  </cellXfs>
  <cellStyles count="6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topLeftCell="B31" workbookViewId="0">
      <selection activeCell="C12" sqref="C12"/>
    </sheetView>
  </sheetViews>
  <sheetFormatPr defaultColWidth="15.7109375" defaultRowHeight="12.75"/>
  <cols>
    <col min="1" max="1" width="0" style="1" hidden="1" customWidth="1"/>
    <col min="2" max="2" width="7.140625" style="8" customWidth="1"/>
    <col min="3" max="3" width="50.7109375" style="6" customWidth="1"/>
    <col min="4" max="7" width="15.7109375" style="1" customWidth="1"/>
    <col min="8" max="247" width="9.140625" style="1" customWidth="1"/>
    <col min="248" max="248" width="12.7109375" style="1" customWidth="1"/>
    <col min="249" max="249" width="50.7109375" style="1" customWidth="1"/>
    <col min="250" max="16384" width="15.7109375" style="1"/>
  </cols>
  <sheetData>
    <row r="2" spans="1:8" ht="26.45" customHeight="1">
      <c r="C2" s="17" t="s">
        <v>133</v>
      </c>
      <c r="D2" s="17"/>
      <c r="E2" s="17"/>
      <c r="F2" s="17"/>
      <c r="G2" s="17"/>
    </row>
    <row r="3" spans="1:8" ht="13.9" customHeight="1">
      <c r="C3" s="18" t="s">
        <v>134</v>
      </c>
      <c r="D3" s="18"/>
      <c r="E3" s="18"/>
      <c r="F3" s="18"/>
      <c r="G3" s="18"/>
    </row>
    <row r="4" spans="1:8" s="3" customFormat="1" ht="38.25">
      <c r="A4" s="10"/>
      <c r="B4" s="2" t="s">
        <v>0</v>
      </c>
      <c r="C4" s="2" t="s">
        <v>1</v>
      </c>
      <c r="D4" s="2" t="s">
        <v>2</v>
      </c>
      <c r="E4" s="2" t="s">
        <v>3</v>
      </c>
      <c r="F4" s="2" t="s">
        <v>132</v>
      </c>
      <c r="G4" s="2" t="s">
        <v>131</v>
      </c>
    </row>
    <row r="5" spans="1:8">
      <c r="A5" s="11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</row>
    <row r="6" spans="1:8">
      <c r="A6" s="12">
        <v>1</v>
      </c>
      <c r="B6" s="13" t="s">
        <v>4</v>
      </c>
      <c r="C6" s="14" t="s">
        <v>5</v>
      </c>
      <c r="D6" s="15">
        <v>55134300</v>
      </c>
      <c r="E6" s="15">
        <v>55134300</v>
      </c>
      <c r="F6" s="15">
        <v>11315478.020000001</v>
      </c>
      <c r="G6" s="16">
        <f>F6/E6*100</f>
        <v>20.523481789013374</v>
      </c>
      <c r="H6" s="5"/>
    </row>
    <row r="7" spans="1:8" ht="43.5" customHeight="1">
      <c r="A7" s="12">
        <v>0</v>
      </c>
      <c r="B7" s="13" t="s">
        <v>6</v>
      </c>
      <c r="C7" s="14" t="s">
        <v>7</v>
      </c>
      <c r="D7" s="15">
        <v>55134300</v>
      </c>
      <c r="E7" s="15">
        <v>55134300</v>
      </c>
      <c r="F7" s="15">
        <v>11315478.020000001</v>
      </c>
      <c r="G7" s="16">
        <f t="shared" ref="G7:G69" si="0">F7/E7*100</f>
        <v>20.523481789013374</v>
      </c>
      <c r="H7" s="5"/>
    </row>
    <row r="8" spans="1:8">
      <c r="A8" s="12">
        <v>1</v>
      </c>
      <c r="B8" s="13" t="s">
        <v>8</v>
      </c>
      <c r="C8" s="14" t="s">
        <v>9</v>
      </c>
      <c r="D8" s="15">
        <v>314424764</v>
      </c>
      <c r="E8" s="15">
        <v>314424764</v>
      </c>
      <c r="F8" s="15">
        <v>67989774.740000024</v>
      </c>
      <c r="G8" s="16">
        <f t="shared" si="0"/>
        <v>21.623543220660579</v>
      </c>
      <c r="H8" s="5"/>
    </row>
    <row r="9" spans="1:8">
      <c r="A9" s="12">
        <v>0</v>
      </c>
      <c r="B9" s="13" t="s">
        <v>10</v>
      </c>
      <c r="C9" s="14" t="s">
        <v>11</v>
      </c>
      <c r="D9" s="15">
        <v>93331000</v>
      </c>
      <c r="E9" s="15">
        <v>93331000</v>
      </c>
      <c r="F9" s="15">
        <v>22443548.730000004</v>
      </c>
      <c r="G9" s="16">
        <f t="shared" si="0"/>
        <v>24.04726053508481</v>
      </c>
      <c r="H9" s="5"/>
    </row>
    <row r="10" spans="1:8" ht="25.5">
      <c r="A10" s="12">
        <v>0</v>
      </c>
      <c r="B10" s="13" t="s">
        <v>12</v>
      </c>
      <c r="C10" s="14" t="s">
        <v>13</v>
      </c>
      <c r="D10" s="15">
        <v>67130729</v>
      </c>
      <c r="E10" s="15">
        <v>67130729</v>
      </c>
      <c r="F10" s="15">
        <v>13044987.450000001</v>
      </c>
      <c r="G10" s="16">
        <f t="shared" si="0"/>
        <v>19.432214790934268</v>
      </c>
      <c r="H10" s="5"/>
    </row>
    <row r="11" spans="1:8" ht="25.5">
      <c r="A11" s="12">
        <v>0</v>
      </c>
      <c r="B11" s="13" t="s">
        <v>14</v>
      </c>
      <c r="C11" s="14" t="s">
        <v>13</v>
      </c>
      <c r="D11" s="15">
        <v>109132000</v>
      </c>
      <c r="E11" s="15">
        <v>109132000</v>
      </c>
      <c r="F11" s="15">
        <v>23236616.68</v>
      </c>
      <c r="G11" s="16">
        <f t="shared" si="0"/>
        <v>21.292211890188028</v>
      </c>
      <c r="H11" s="5"/>
    </row>
    <row r="12" spans="1:8" ht="25.5">
      <c r="A12" s="12">
        <v>0</v>
      </c>
      <c r="B12" s="13" t="s">
        <v>15</v>
      </c>
      <c r="C12" s="14" t="s">
        <v>16</v>
      </c>
      <c r="D12" s="15">
        <v>16640600</v>
      </c>
      <c r="E12" s="15">
        <v>16640600</v>
      </c>
      <c r="F12" s="15">
        <v>3711650.05</v>
      </c>
      <c r="G12" s="16">
        <f t="shared" si="0"/>
        <v>22.30478498371453</v>
      </c>
      <c r="H12" s="5"/>
    </row>
    <row r="13" spans="1:8" ht="27" customHeight="1">
      <c r="A13" s="12">
        <v>0</v>
      </c>
      <c r="B13" s="13" t="s">
        <v>17</v>
      </c>
      <c r="C13" s="14" t="s">
        <v>18</v>
      </c>
      <c r="D13" s="15">
        <v>19397000</v>
      </c>
      <c r="E13" s="15">
        <v>19397000</v>
      </c>
      <c r="F13" s="15">
        <v>4178846.94</v>
      </c>
      <c r="G13" s="16">
        <f t="shared" si="0"/>
        <v>21.543779656647935</v>
      </c>
      <c r="H13" s="5"/>
    </row>
    <row r="14" spans="1:8" ht="27" customHeight="1">
      <c r="A14" s="12">
        <v>0</v>
      </c>
      <c r="B14" s="13" t="s">
        <v>19</v>
      </c>
      <c r="C14" s="14" t="s">
        <v>20</v>
      </c>
      <c r="D14" s="15">
        <v>4920300</v>
      </c>
      <c r="E14" s="15">
        <v>4920300</v>
      </c>
      <c r="F14" s="15">
        <v>877428.75</v>
      </c>
      <c r="G14" s="16">
        <f t="shared" si="0"/>
        <v>17.832830315224683</v>
      </c>
      <c r="H14" s="5"/>
    </row>
    <row r="15" spans="1:8">
      <c r="A15" s="12">
        <v>0</v>
      </c>
      <c r="B15" s="13" t="s">
        <v>21</v>
      </c>
      <c r="C15" s="14" t="s">
        <v>22</v>
      </c>
      <c r="D15" s="15">
        <v>272635</v>
      </c>
      <c r="E15" s="15">
        <v>272635</v>
      </c>
      <c r="F15" s="15">
        <v>5430</v>
      </c>
      <c r="G15" s="16">
        <f t="shared" si="0"/>
        <v>1.9916738496524657</v>
      </c>
      <c r="H15" s="5"/>
    </row>
    <row r="16" spans="1:8" ht="25.5">
      <c r="A16" s="12">
        <v>0</v>
      </c>
      <c r="B16" s="13" t="s">
        <v>23</v>
      </c>
      <c r="C16" s="14" t="s">
        <v>24</v>
      </c>
      <c r="D16" s="15">
        <v>25000</v>
      </c>
      <c r="E16" s="15">
        <v>25000</v>
      </c>
      <c r="F16" s="15">
        <v>0</v>
      </c>
      <c r="G16" s="16">
        <f t="shared" si="0"/>
        <v>0</v>
      </c>
      <c r="H16" s="5"/>
    </row>
    <row r="17" spans="1:8" ht="25.5">
      <c r="A17" s="12">
        <v>0</v>
      </c>
      <c r="B17" s="13" t="s">
        <v>25</v>
      </c>
      <c r="C17" s="14" t="s">
        <v>26</v>
      </c>
      <c r="D17" s="15">
        <v>990820</v>
      </c>
      <c r="E17" s="15">
        <v>990820</v>
      </c>
      <c r="F17" s="15">
        <v>143469.26999999999</v>
      </c>
      <c r="G17" s="16">
        <f t="shared" si="0"/>
        <v>14.479852041743202</v>
      </c>
      <c r="H17" s="5"/>
    </row>
    <row r="18" spans="1:8" ht="25.5">
      <c r="A18" s="12">
        <v>0</v>
      </c>
      <c r="B18" s="13" t="s">
        <v>27</v>
      </c>
      <c r="C18" s="14" t="s">
        <v>28</v>
      </c>
      <c r="D18" s="15">
        <v>2103400</v>
      </c>
      <c r="E18" s="15">
        <v>2103400</v>
      </c>
      <c r="F18" s="15">
        <v>337429.11</v>
      </c>
      <c r="G18" s="16">
        <f t="shared" si="0"/>
        <v>16.042079965769705</v>
      </c>
      <c r="H18" s="5"/>
    </row>
    <row r="19" spans="1:8" ht="38.25">
      <c r="A19" s="12">
        <v>0</v>
      </c>
      <c r="B19" s="13" t="s">
        <v>29</v>
      </c>
      <c r="C19" s="14" t="s">
        <v>30</v>
      </c>
      <c r="D19" s="15">
        <v>481280</v>
      </c>
      <c r="E19" s="15">
        <v>481280</v>
      </c>
      <c r="F19" s="15">
        <v>10367.76</v>
      </c>
      <c r="G19" s="16">
        <f t="shared" si="0"/>
        <v>2.1542054521276595</v>
      </c>
      <c r="H19" s="5"/>
    </row>
    <row r="20" spans="1:8">
      <c r="A20" s="12">
        <v>1</v>
      </c>
      <c r="B20" s="13" t="s">
        <v>31</v>
      </c>
      <c r="C20" s="14" t="s">
        <v>32</v>
      </c>
      <c r="D20" s="15">
        <v>25704900</v>
      </c>
      <c r="E20" s="15">
        <v>25704900</v>
      </c>
      <c r="F20" s="15">
        <v>1602433.67</v>
      </c>
      <c r="G20" s="16">
        <f t="shared" si="0"/>
        <v>6.2339618905344896</v>
      </c>
      <c r="H20" s="5"/>
    </row>
    <row r="21" spans="1:8" ht="25.5">
      <c r="A21" s="12">
        <v>0</v>
      </c>
      <c r="B21" s="13" t="s">
        <v>33</v>
      </c>
      <c r="C21" s="14" t="s">
        <v>34</v>
      </c>
      <c r="D21" s="15">
        <v>19105500</v>
      </c>
      <c r="E21" s="15">
        <v>19105500</v>
      </c>
      <c r="F21" s="15">
        <v>615778.06000000006</v>
      </c>
      <c r="G21" s="16">
        <f t="shared" si="0"/>
        <v>3.2230407997697004</v>
      </c>
      <c r="H21" s="5"/>
    </row>
    <row r="22" spans="1:8">
      <c r="A22" s="12">
        <v>0</v>
      </c>
      <c r="B22" s="13" t="s">
        <v>35</v>
      </c>
      <c r="C22" s="14" t="s">
        <v>36</v>
      </c>
      <c r="D22" s="15">
        <v>423400</v>
      </c>
      <c r="E22" s="15">
        <v>423400</v>
      </c>
      <c r="F22" s="15">
        <v>0</v>
      </c>
      <c r="G22" s="16">
        <f t="shared" si="0"/>
        <v>0</v>
      </c>
      <c r="H22" s="5"/>
    </row>
    <row r="23" spans="1:8" ht="38.25">
      <c r="A23" s="12">
        <v>0</v>
      </c>
      <c r="B23" s="13" t="s">
        <v>37</v>
      </c>
      <c r="C23" s="14" t="s">
        <v>38</v>
      </c>
      <c r="D23" s="15">
        <v>1678000</v>
      </c>
      <c r="E23" s="15">
        <v>1678000</v>
      </c>
      <c r="F23" s="15">
        <v>105509.38</v>
      </c>
      <c r="G23" s="16">
        <f t="shared" si="0"/>
        <v>6.2878057210965439</v>
      </c>
      <c r="H23" s="5"/>
    </row>
    <row r="24" spans="1:8" ht="48" customHeight="1">
      <c r="A24" s="12">
        <v>0</v>
      </c>
      <c r="B24" s="13" t="s">
        <v>39</v>
      </c>
      <c r="C24" s="14" t="s">
        <v>40</v>
      </c>
      <c r="D24" s="15">
        <v>400000</v>
      </c>
      <c r="E24" s="15">
        <v>400000</v>
      </c>
      <c r="F24" s="15">
        <v>0</v>
      </c>
      <c r="G24" s="16">
        <f t="shared" si="0"/>
        <v>0</v>
      </c>
      <c r="H24" s="5"/>
    </row>
    <row r="25" spans="1:8">
      <c r="A25" s="12">
        <v>0</v>
      </c>
      <c r="B25" s="13" t="s">
        <v>41</v>
      </c>
      <c r="C25" s="14" t="s">
        <v>42</v>
      </c>
      <c r="D25" s="15">
        <v>4098000</v>
      </c>
      <c r="E25" s="15">
        <v>4098000</v>
      </c>
      <c r="F25" s="15">
        <v>881146.23</v>
      </c>
      <c r="G25" s="16">
        <f t="shared" si="0"/>
        <v>21.501860175695462</v>
      </c>
      <c r="H25" s="5"/>
    </row>
    <row r="26" spans="1:8">
      <c r="A26" s="12">
        <v>1</v>
      </c>
      <c r="B26" s="13" t="s">
        <v>43</v>
      </c>
      <c r="C26" s="14" t="s">
        <v>44</v>
      </c>
      <c r="D26" s="15">
        <v>25353700</v>
      </c>
      <c r="E26" s="15">
        <v>25353700</v>
      </c>
      <c r="F26" s="15">
        <v>4069551.0500000003</v>
      </c>
      <c r="G26" s="16">
        <f t="shared" si="0"/>
        <v>16.051113052532767</v>
      </c>
      <c r="H26" s="5"/>
    </row>
    <row r="27" spans="1:8" ht="25.5">
      <c r="A27" s="12">
        <v>0</v>
      </c>
      <c r="B27" s="13" t="s">
        <v>45</v>
      </c>
      <c r="C27" s="14" t="s">
        <v>46</v>
      </c>
      <c r="D27" s="15">
        <v>17000</v>
      </c>
      <c r="E27" s="15">
        <v>17000</v>
      </c>
      <c r="F27" s="15">
        <v>0</v>
      </c>
      <c r="G27" s="16">
        <f t="shared" si="0"/>
        <v>0</v>
      </c>
      <c r="H27" s="5"/>
    </row>
    <row r="28" spans="1:8" ht="25.5">
      <c r="A28" s="12">
        <v>0</v>
      </c>
      <c r="B28" s="13" t="s">
        <v>47</v>
      </c>
      <c r="C28" s="14" t="s">
        <v>48</v>
      </c>
      <c r="D28" s="15">
        <v>450000</v>
      </c>
      <c r="E28" s="15">
        <v>450000</v>
      </c>
      <c r="F28" s="15">
        <v>0</v>
      </c>
      <c r="G28" s="16">
        <f t="shared" si="0"/>
        <v>0</v>
      </c>
      <c r="H28" s="5"/>
    </row>
    <row r="29" spans="1:8" ht="38.25">
      <c r="A29" s="12">
        <v>0</v>
      </c>
      <c r="B29" s="13" t="s">
        <v>49</v>
      </c>
      <c r="C29" s="14" t="s">
        <v>50</v>
      </c>
      <c r="D29" s="15">
        <v>1298800</v>
      </c>
      <c r="E29" s="15">
        <v>1298800</v>
      </c>
      <c r="F29" s="15">
        <v>0</v>
      </c>
      <c r="G29" s="16">
        <f t="shared" si="0"/>
        <v>0</v>
      </c>
      <c r="H29" s="5"/>
    </row>
    <row r="30" spans="1:8" ht="25.5">
      <c r="A30" s="12">
        <v>0</v>
      </c>
      <c r="B30" s="13" t="s">
        <v>51</v>
      </c>
      <c r="C30" s="14" t="s">
        <v>52</v>
      </c>
      <c r="D30" s="15">
        <v>1218300</v>
      </c>
      <c r="E30" s="15">
        <v>1218300</v>
      </c>
      <c r="F30" s="15">
        <v>0</v>
      </c>
      <c r="G30" s="16">
        <f t="shared" si="0"/>
        <v>0</v>
      </c>
      <c r="H30" s="5"/>
    </row>
    <row r="31" spans="1:8" ht="25.5">
      <c r="A31" s="12">
        <v>0</v>
      </c>
      <c r="B31" s="13" t="s">
        <v>53</v>
      </c>
      <c r="C31" s="14" t="s">
        <v>54</v>
      </c>
      <c r="D31" s="15">
        <v>77800</v>
      </c>
      <c r="E31" s="15">
        <v>77800</v>
      </c>
      <c r="F31" s="15">
        <v>0</v>
      </c>
      <c r="G31" s="16">
        <f t="shared" si="0"/>
        <v>0</v>
      </c>
      <c r="H31" s="5"/>
    </row>
    <row r="32" spans="1:8" ht="25.5">
      <c r="A32" s="12">
        <v>0</v>
      </c>
      <c r="B32" s="13" t="s">
        <v>55</v>
      </c>
      <c r="C32" s="14" t="s">
        <v>56</v>
      </c>
      <c r="D32" s="15">
        <v>398000</v>
      </c>
      <c r="E32" s="15">
        <v>398000</v>
      </c>
      <c r="F32" s="15">
        <v>0</v>
      </c>
      <c r="G32" s="16">
        <f t="shared" si="0"/>
        <v>0</v>
      </c>
      <c r="H32" s="5"/>
    </row>
    <row r="33" spans="1:8" ht="51">
      <c r="A33" s="12">
        <v>0</v>
      </c>
      <c r="B33" s="13" t="s">
        <v>57</v>
      </c>
      <c r="C33" s="14" t="s">
        <v>58</v>
      </c>
      <c r="D33" s="15">
        <v>10434100</v>
      </c>
      <c r="E33" s="15">
        <v>10434100</v>
      </c>
      <c r="F33" s="15">
        <v>2124567.9599999995</v>
      </c>
      <c r="G33" s="16">
        <f t="shared" si="0"/>
        <v>20.361774949444605</v>
      </c>
      <c r="H33" s="5"/>
    </row>
    <row r="34" spans="1:8" ht="25.5">
      <c r="A34" s="12">
        <v>0</v>
      </c>
      <c r="B34" s="13" t="s">
        <v>59</v>
      </c>
      <c r="C34" s="14" t="s">
        <v>60</v>
      </c>
      <c r="D34" s="15">
        <v>4441600</v>
      </c>
      <c r="E34" s="15">
        <v>4441600</v>
      </c>
      <c r="F34" s="15">
        <v>731706.75</v>
      </c>
      <c r="G34" s="16">
        <f t="shared" si="0"/>
        <v>16.473945199927954</v>
      </c>
      <c r="H34" s="5"/>
    </row>
    <row r="35" spans="1:8" ht="25.5">
      <c r="A35" s="12">
        <v>0</v>
      </c>
      <c r="B35" s="13" t="s">
        <v>61</v>
      </c>
      <c r="C35" s="14" t="s">
        <v>62</v>
      </c>
      <c r="D35" s="15">
        <v>2323800</v>
      </c>
      <c r="E35" s="15">
        <v>2323800</v>
      </c>
      <c r="F35" s="15">
        <v>491230.71</v>
      </c>
      <c r="G35" s="16">
        <f t="shared" si="0"/>
        <v>21.139113090627422</v>
      </c>
      <c r="H35" s="5"/>
    </row>
    <row r="36" spans="1:8">
      <c r="A36" s="12">
        <v>0</v>
      </c>
      <c r="B36" s="13" t="s">
        <v>63</v>
      </c>
      <c r="C36" s="14" t="s">
        <v>64</v>
      </c>
      <c r="D36" s="15">
        <v>210000</v>
      </c>
      <c r="E36" s="15">
        <v>210000</v>
      </c>
      <c r="F36" s="15">
        <v>0</v>
      </c>
      <c r="G36" s="16">
        <f t="shared" si="0"/>
        <v>0</v>
      </c>
      <c r="H36" s="5"/>
    </row>
    <row r="37" spans="1:8" ht="51">
      <c r="A37" s="12">
        <v>0</v>
      </c>
      <c r="B37" s="13" t="s">
        <v>65</v>
      </c>
      <c r="C37" s="14" t="s">
        <v>66</v>
      </c>
      <c r="D37" s="15">
        <v>48600</v>
      </c>
      <c r="E37" s="15">
        <v>48600</v>
      </c>
      <c r="F37" s="15">
        <v>0</v>
      </c>
      <c r="G37" s="16">
        <f t="shared" si="0"/>
        <v>0</v>
      </c>
      <c r="H37" s="5"/>
    </row>
    <row r="38" spans="1:8" ht="63.75">
      <c r="A38" s="12">
        <v>0</v>
      </c>
      <c r="B38" s="13" t="s">
        <v>67</v>
      </c>
      <c r="C38" s="14" t="s">
        <v>68</v>
      </c>
      <c r="D38" s="15">
        <v>782000</v>
      </c>
      <c r="E38" s="15">
        <v>782000</v>
      </c>
      <c r="F38" s="15">
        <v>344528.19</v>
      </c>
      <c r="G38" s="16">
        <f t="shared" si="0"/>
        <v>44.057313299232739</v>
      </c>
      <c r="H38" s="5"/>
    </row>
    <row r="39" spans="1:8" ht="51">
      <c r="A39" s="12">
        <v>0</v>
      </c>
      <c r="B39" s="13" t="s">
        <v>69</v>
      </c>
      <c r="C39" s="14" t="s">
        <v>70</v>
      </c>
      <c r="D39" s="15">
        <v>2000000</v>
      </c>
      <c r="E39" s="15">
        <v>2000000</v>
      </c>
      <c r="F39" s="15">
        <v>353145.36</v>
      </c>
      <c r="G39" s="16">
        <f t="shared" si="0"/>
        <v>17.657267999999998</v>
      </c>
      <c r="H39" s="5"/>
    </row>
    <row r="40" spans="1:8" ht="38.25">
      <c r="A40" s="12">
        <v>0</v>
      </c>
      <c r="B40" s="13" t="s">
        <v>71</v>
      </c>
      <c r="C40" s="14" t="s">
        <v>72</v>
      </c>
      <c r="D40" s="15">
        <v>121700</v>
      </c>
      <c r="E40" s="15">
        <v>121700</v>
      </c>
      <c r="F40" s="15">
        <v>0</v>
      </c>
      <c r="G40" s="16">
        <f t="shared" si="0"/>
        <v>0</v>
      </c>
      <c r="H40" s="5"/>
    </row>
    <row r="41" spans="1:8" ht="25.5">
      <c r="A41" s="12">
        <v>0</v>
      </c>
      <c r="B41" s="13" t="s">
        <v>73</v>
      </c>
      <c r="C41" s="14" t="s">
        <v>74</v>
      </c>
      <c r="D41" s="15">
        <v>1532000</v>
      </c>
      <c r="E41" s="15">
        <v>1532000</v>
      </c>
      <c r="F41" s="15">
        <v>24372.080000000002</v>
      </c>
      <c r="G41" s="16">
        <f t="shared" si="0"/>
        <v>1.5908668407310707</v>
      </c>
      <c r="H41" s="5"/>
    </row>
    <row r="42" spans="1:8">
      <c r="A42" s="12">
        <v>1</v>
      </c>
      <c r="B42" s="13" t="s">
        <v>75</v>
      </c>
      <c r="C42" s="14" t="s">
        <v>76</v>
      </c>
      <c r="D42" s="15">
        <v>16949900</v>
      </c>
      <c r="E42" s="15">
        <v>16949900</v>
      </c>
      <c r="F42" s="15">
        <v>3778210.1399999997</v>
      </c>
      <c r="G42" s="16">
        <f t="shared" si="0"/>
        <v>22.290456816854377</v>
      </c>
      <c r="H42" s="5"/>
    </row>
    <row r="43" spans="1:8">
      <c r="A43" s="12">
        <v>0</v>
      </c>
      <c r="B43" s="13" t="s">
        <v>77</v>
      </c>
      <c r="C43" s="14" t="s">
        <v>78</v>
      </c>
      <c r="D43" s="15">
        <v>4548400</v>
      </c>
      <c r="E43" s="15">
        <v>4548400</v>
      </c>
      <c r="F43" s="15">
        <v>942917.56999999983</v>
      </c>
      <c r="G43" s="16">
        <f t="shared" si="0"/>
        <v>20.73075301204819</v>
      </c>
      <c r="H43" s="5"/>
    </row>
    <row r="44" spans="1:8">
      <c r="A44" s="12">
        <v>0</v>
      </c>
      <c r="B44" s="13" t="s">
        <v>79</v>
      </c>
      <c r="C44" s="14" t="s">
        <v>80</v>
      </c>
      <c r="D44" s="15">
        <v>4218000</v>
      </c>
      <c r="E44" s="15">
        <v>4218000</v>
      </c>
      <c r="F44" s="15">
        <v>828676.20999999985</v>
      </c>
      <c r="G44" s="16">
        <f t="shared" si="0"/>
        <v>19.646188003793263</v>
      </c>
      <c r="H44" s="5"/>
    </row>
    <row r="45" spans="1:8" ht="25.5">
      <c r="A45" s="12">
        <v>0</v>
      </c>
      <c r="B45" s="13" t="s">
        <v>81</v>
      </c>
      <c r="C45" s="14" t="s">
        <v>82</v>
      </c>
      <c r="D45" s="15">
        <v>8043900</v>
      </c>
      <c r="E45" s="15">
        <v>8043900</v>
      </c>
      <c r="F45" s="15">
        <v>2006616.3599999999</v>
      </c>
      <c r="G45" s="16">
        <f t="shared" si="0"/>
        <v>24.945814343788459</v>
      </c>
      <c r="H45" s="5"/>
    </row>
    <row r="46" spans="1:8">
      <c r="A46" s="12">
        <v>0</v>
      </c>
      <c r="B46" s="13" t="s">
        <v>83</v>
      </c>
      <c r="C46" s="14" t="s">
        <v>84</v>
      </c>
      <c r="D46" s="15">
        <v>139600</v>
      </c>
      <c r="E46" s="15">
        <v>139600</v>
      </c>
      <c r="F46" s="15">
        <v>0</v>
      </c>
      <c r="G46" s="16">
        <f t="shared" si="0"/>
        <v>0</v>
      </c>
      <c r="H46" s="5"/>
    </row>
    <row r="47" spans="1:8">
      <c r="A47" s="12">
        <v>1</v>
      </c>
      <c r="B47" s="13" t="s">
        <v>85</v>
      </c>
      <c r="C47" s="14" t="s">
        <v>86</v>
      </c>
      <c r="D47" s="15">
        <v>8702400</v>
      </c>
      <c r="E47" s="15">
        <v>8702400</v>
      </c>
      <c r="F47" s="15">
        <v>1820060.16</v>
      </c>
      <c r="G47" s="16">
        <f t="shared" si="0"/>
        <v>20.914462217319361</v>
      </c>
      <c r="H47" s="5"/>
    </row>
    <row r="48" spans="1:8" ht="25.5">
      <c r="A48" s="12">
        <v>0</v>
      </c>
      <c r="B48" s="13" t="s">
        <v>87</v>
      </c>
      <c r="C48" s="14" t="s">
        <v>88</v>
      </c>
      <c r="D48" s="15">
        <v>360000</v>
      </c>
      <c r="E48" s="15">
        <v>360000</v>
      </c>
      <c r="F48" s="15">
        <v>0</v>
      </c>
      <c r="G48" s="16">
        <f t="shared" si="0"/>
        <v>0</v>
      </c>
      <c r="H48" s="5"/>
    </row>
    <row r="49" spans="1:8" ht="25.5">
      <c r="A49" s="12">
        <v>0</v>
      </c>
      <c r="B49" s="13" t="s">
        <v>89</v>
      </c>
      <c r="C49" s="14" t="s">
        <v>90</v>
      </c>
      <c r="D49" s="15">
        <v>8342400</v>
      </c>
      <c r="E49" s="15">
        <v>8342400</v>
      </c>
      <c r="F49" s="15">
        <v>1820060.16</v>
      </c>
      <c r="G49" s="16">
        <f t="shared" si="0"/>
        <v>21.81698504027618</v>
      </c>
      <c r="H49" s="5"/>
    </row>
    <row r="50" spans="1:8">
      <c r="A50" s="12">
        <v>1</v>
      </c>
      <c r="B50" s="13" t="s">
        <v>91</v>
      </c>
      <c r="C50" s="14" t="s">
        <v>92</v>
      </c>
      <c r="D50" s="15">
        <v>29559000</v>
      </c>
      <c r="E50" s="15">
        <v>29559000</v>
      </c>
      <c r="F50" s="15">
        <v>1844056.96</v>
      </c>
      <c r="G50" s="16">
        <f t="shared" si="0"/>
        <v>6.2385634155417975</v>
      </c>
      <c r="H50" s="5"/>
    </row>
    <row r="51" spans="1:8">
      <c r="A51" s="12">
        <v>0</v>
      </c>
      <c r="B51" s="13" t="s">
        <v>93</v>
      </c>
      <c r="C51" s="14" t="s">
        <v>94</v>
      </c>
      <c r="D51" s="15">
        <v>15449000</v>
      </c>
      <c r="E51" s="15">
        <v>15449000</v>
      </c>
      <c r="F51" s="15">
        <v>1742752.24</v>
      </c>
      <c r="G51" s="16">
        <f t="shared" si="0"/>
        <v>11.280679914557576</v>
      </c>
      <c r="H51" s="5"/>
    </row>
    <row r="52" spans="1:8" ht="25.5">
      <c r="A52" s="12">
        <v>0</v>
      </c>
      <c r="B52" s="13" t="s">
        <v>95</v>
      </c>
      <c r="C52" s="14" t="s">
        <v>96</v>
      </c>
      <c r="D52" s="15">
        <v>600000</v>
      </c>
      <c r="E52" s="15">
        <v>600000</v>
      </c>
      <c r="F52" s="15">
        <v>101304.72</v>
      </c>
      <c r="G52" s="16">
        <f t="shared" si="0"/>
        <v>16.884119999999999</v>
      </c>
      <c r="H52" s="5"/>
    </row>
    <row r="53" spans="1:8" ht="76.5">
      <c r="A53" s="12">
        <v>0</v>
      </c>
      <c r="B53" s="13" t="s">
        <v>97</v>
      </c>
      <c r="C53" s="14" t="s">
        <v>98</v>
      </c>
      <c r="D53" s="15">
        <v>13000000</v>
      </c>
      <c r="E53" s="15">
        <v>13000000</v>
      </c>
      <c r="F53" s="15">
        <v>0</v>
      </c>
      <c r="G53" s="16">
        <f t="shared" si="0"/>
        <v>0</v>
      </c>
      <c r="H53" s="5"/>
    </row>
    <row r="54" spans="1:8" ht="25.5">
      <c r="A54" s="12">
        <v>0</v>
      </c>
      <c r="B54" s="13" t="s">
        <v>99</v>
      </c>
      <c r="C54" s="14" t="s">
        <v>100</v>
      </c>
      <c r="D54" s="15">
        <v>510000</v>
      </c>
      <c r="E54" s="15">
        <v>510000</v>
      </c>
      <c r="F54" s="15">
        <v>0</v>
      </c>
      <c r="G54" s="16">
        <f t="shared" si="0"/>
        <v>0</v>
      </c>
      <c r="H54" s="5"/>
    </row>
    <row r="55" spans="1:8">
      <c r="A55" s="12">
        <v>1</v>
      </c>
      <c r="B55" s="13" t="s">
        <v>101</v>
      </c>
      <c r="C55" s="14" t="s">
        <v>102</v>
      </c>
      <c r="D55" s="15">
        <v>1530558</v>
      </c>
      <c r="E55" s="15">
        <v>1530558</v>
      </c>
      <c r="F55" s="15">
        <v>0</v>
      </c>
      <c r="G55" s="16">
        <f t="shared" si="0"/>
        <v>0</v>
      </c>
      <c r="H55" s="5"/>
    </row>
    <row r="56" spans="1:8">
      <c r="A56" s="12">
        <v>0</v>
      </c>
      <c r="B56" s="13" t="s">
        <v>103</v>
      </c>
      <c r="C56" s="14" t="s">
        <v>104</v>
      </c>
      <c r="D56" s="15">
        <v>552700</v>
      </c>
      <c r="E56" s="15">
        <v>552700</v>
      </c>
      <c r="F56" s="15">
        <v>0</v>
      </c>
      <c r="G56" s="16">
        <f t="shared" si="0"/>
        <v>0</v>
      </c>
      <c r="H56" s="5"/>
    </row>
    <row r="57" spans="1:8">
      <c r="A57" s="12">
        <v>0</v>
      </c>
      <c r="B57" s="13" t="s">
        <v>105</v>
      </c>
      <c r="C57" s="14" t="s">
        <v>106</v>
      </c>
      <c r="D57" s="15">
        <v>817858</v>
      </c>
      <c r="E57" s="15">
        <v>817858</v>
      </c>
      <c r="F57" s="15">
        <v>0</v>
      </c>
      <c r="G57" s="16">
        <f t="shared" si="0"/>
        <v>0</v>
      </c>
      <c r="H57" s="5"/>
    </row>
    <row r="58" spans="1:8" ht="25.5">
      <c r="A58" s="12">
        <v>0</v>
      </c>
      <c r="B58" s="13" t="s">
        <v>107</v>
      </c>
      <c r="C58" s="14" t="s">
        <v>108</v>
      </c>
      <c r="D58" s="15">
        <v>100000</v>
      </c>
      <c r="E58" s="15">
        <v>100000</v>
      </c>
      <c r="F58" s="15">
        <v>0</v>
      </c>
      <c r="G58" s="16">
        <f t="shared" si="0"/>
        <v>0</v>
      </c>
      <c r="H58" s="5"/>
    </row>
    <row r="59" spans="1:8" ht="25.5">
      <c r="A59" s="12">
        <v>0</v>
      </c>
      <c r="B59" s="13" t="s">
        <v>109</v>
      </c>
      <c r="C59" s="14" t="s">
        <v>110</v>
      </c>
      <c r="D59" s="15">
        <v>60000</v>
      </c>
      <c r="E59" s="15">
        <v>60000</v>
      </c>
      <c r="F59" s="15">
        <v>0</v>
      </c>
      <c r="G59" s="16">
        <f t="shared" si="0"/>
        <v>0</v>
      </c>
      <c r="H59" s="5"/>
    </row>
    <row r="60" spans="1:8">
      <c r="A60" s="12">
        <v>1</v>
      </c>
      <c r="B60" s="13" t="s">
        <v>111</v>
      </c>
      <c r="C60" s="14" t="s">
        <v>112</v>
      </c>
      <c r="D60" s="15">
        <v>4797802</v>
      </c>
      <c r="E60" s="15">
        <v>4797802</v>
      </c>
      <c r="F60" s="15">
        <v>167990.39999999999</v>
      </c>
      <c r="G60" s="16">
        <f t="shared" si="0"/>
        <v>3.5014033509511231</v>
      </c>
      <c r="H60" s="5"/>
    </row>
    <row r="61" spans="1:8" ht="25.5">
      <c r="A61" s="12">
        <v>0</v>
      </c>
      <c r="B61" s="13" t="s">
        <v>113</v>
      </c>
      <c r="C61" s="14" t="s">
        <v>114</v>
      </c>
      <c r="D61" s="15">
        <v>200000</v>
      </c>
      <c r="E61" s="15">
        <v>200000</v>
      </c>
      <c r="F61" s="15">
        <v>0</v>
      </c>
      <c r="G61" s="16">
        <f t="shared" si="0"/>
        <v>0</v>
      </c>
      <c r="H61" s="5"/>
    </row>
    <row r="62" spans="1:8">
      <c r="A62" s="12">
        <v>0</v>
      </c>
      <c r="B62" s="13" t="s">
        <v>115</v>
      </c>
      <c r="C62" s="14" t="s">
        <v>116</v>
      </c>
      <c r="D62" s="15">
        <v>30000</v>
      </c>
      <c r="E62" s="15">
        <v>30000</v>
      </c>
      <c r="F62" s="15">
        <v>0</v>
      </c>
      <c r="G62" s="16">
        <f t="shared" si="0"/>
        <v>0</v>
      </c>
      <c r="H62" s="5"/>
    </row>
    <row r="63" spans="1:8">
      <c r="A63" s="12">
        <v>0</v>
      </c>
      <c r="B63" s="13" t="s">
        <v>117</v>
      </c>
      <c r="C63" s="14" t="s">
        <v>118</v>
      </c>
      <c r="D63" s="15">
        <v>4000000</v>
      </c>
      <c r="E63" s="15">
        <v>4000000</v>
      </c>
      <c r="F63" s="15">
        <v>57115.31</v>
      </c>
      <c r="G63" s="16">
        <f t="shared" si="0"/>
        <v>1.42788275</v>
      </c>
      <c r="H63" s="5"/>
    </row>
    <row r="64" spans="1:8">
      <c r="A64" s="12">
        <v>0</v>
      </c>
      <c r="B64" s="13" t="s">
        <v>119</v>
      </c>
      <c r="C64" s="14" t="s">
        <v>120</v>
      </c>
      <c r="D64" s="15">
        <v>500000</v>
      </c>
      <c r="E64" s="15">
        <v>500000</v>
      </c>
      <c r="F64" s="15">
        <v>81656.600000000006</v>
      </c>
      <c r="G64" s="16">
        <f t="shared" si="0"/>
        <v>16.331320000000002</v>
      </c>
      <c r="H64" s="5"/>
    </row>
    <row r="65" spans="1:8">
      <c r="A65" s="12">
        <v>0</v>
      </c>
      <c r="B65" s="13" t="s">
        <v>121</v>
      </c>
      <c r="C65" s="14" t="s">
        <v>122</v>
      </c>
      <c r="D65" s="15">
        <v>57802</v>
      </c>
      <c r="E65" s="15">
        <v>57802</v>
      </c>
      <c r="F65" s="15">
        <v>29218.49</v>
      </c>
      <c r="G65" s="16">
        <f t="shared" si="0"/>
        <v>50.54927165149995</v>
      </c>
      <c r="H65" s="5"/>
    </row>
    <row r="66" spans="1:8">
      <c r="A66" s="12">
        <v>0</v>
      </c>
      <c r="B66" s="13" t="s">
        <v>123</v>
      </c>
      <c r="C66" s="14" t="s">
        <v>124</v>
      </c>
      <c r="D66" s="15">
        <v>10000</v>
      </c>
      <c r="E66" s="15">
        <v>10000</v>
      </c>
      <c r="F66" s="15">
        <v>0</v>
      </c>
      <c r="G66" s="16">
        <f t="shared" si="0"/>
        <v>0</v>
      </c>
      <c r="H66" s="5"/>
    </row>
    <row r="67" spans="1:8">
      <c r="A67" s="12">
        <v>1</v>
      </c>
      <c r="B67" s="13" t="s">
        <v>125</v>
      </c>
      <c r="C67" s="14" t="s">
        <v>126</v>
      </c>
      <c r="D67" s="15">
        <v>13419900</v>
      </c>
      <c r="E67" s="15">
        <v>13419900</v>
      </c>
      <c r="F67" s="15">
        <v>2236600</v>
      </c>
      <c r="G67" s="16">
        <f t="shared" si="0"/>
        <v>16.666294085648925</v>
      </c>
      <c r="H67" s="5"/>
    </row>
    <row r="68" spans="1:8">
      <c r="A68" s="12">
        <v>0</v>
      </c>
      <c r="B68" s="13" t="s">
        <v>127</v>
      </c>
      <c r="C68" s="14" t="s">
        <v>128</v>
      </c>
      <c r="D68" s="15">
        <v>13419900</v>
      </c>
      <c r="E68" s="15">
        <v>13419900</v>
      </c>
      <c r="F68" s="15">
        <v>2236600</v>
      </c>
      <c r="G68" s="16">
        <f t="shared" si="0"/>
        <v>16.666294085648925</v>
      </c>
      <c r="H68" s="5"/>
    </row>
    <row r="69" spans="1:8">
      <c r="A69" s="12">
        <v>1</v>
      </c>
      <c r="B69" s="13" t="s">
        <v>129</v>
      </c>
      <c r="C69" s="14" t="s">
        <v>130</v>
      </c>
      <c r="D69" s="15">
        <v>495577224</v>
      </c>
      <c r="E69" s="15">
        <v>495577224</v>
      </c>
      <c r="F69" s="15">
        <v>94824155.140000001</v>
      </c>
      <c r="G69" s="16">
        <f t="shared" si="0"/>
        <v>19.134082550169822</v>
      </c>
      <c r="H69" s="5"/>
    </row>
    <row r="71" spans="1:8">
      <c r="B71" s="9"/>
      <c r="C71" s="7"/>
      <c r="D71" s="5"/>
      <c r="E71" s="5"/>
      <c r="F71" s="5"/>
      <c r="G71" s="5"/>
    </row>
    <row r="79" spans="1:8" hidden="1"/>
  </sheetData>
  <mergeCells count="2">
    <mergeCell ref="C2:G2"/>
    <mergeCell ref="C3:G3"/>
  </mergeCells>
  <phoneticPr fontId="0" type="noConversion"/>
  <conditionalFormatting sqref="B6:B69">
    <cfRule type="expression" dxfId="11" priority="17" stopIfTrue="1">
      <formula>A6=1</formula>
    </cfRule>
  </conditionalFormatting>
  <conditionalFormatting sqref="C6:C69">
    <cfRule type="expression" dxfId="10" priority="18" stopIfTrue="1">
      <formula>A6=1</formula>
    </cfRule>
  </conditionalFormatting>
  <conditionalFormatting sqref="D6:D69">
    <cfRule type="expression" dxfId="9" priority="19" stopIfTrue="1">
      <formula>A6=1</formula>
    </cfRule>
  </conditionalFormatting>
  <conditionalFormatting sqref="E6:E69">
    <cfRule type="expression" dxfId="8" priority="20" stopIfTrue="1">
      <formula>A6=1</formula>
    </cfRule>
  </conditionalFormatting>
  <conditionalFormatting sqref="F6:F69">
    <cfRule type="expression" dxfId="7" priority="24" stopIfTrue="1">
      <formula>A6=1</formula>
    </cfRule>
  </conditionalFormatting>
  <conditionalFormatting sqref="G6:G69">
    <cfRule type="expression" dxfId="6" priority="29" stopIfTrue="1">
      <formula>A6=1</formula>
    </cfRule>
  </conditionalFormatting>
  <conditionalFormatting sqref="B71:B80">
    <cfRule type="expression" dxfId="5" priority="16" stopIfTrue="1">
      <formula>A71=1</formula>
    </cfRule>
  </conditionalFormatting>
  <conditionalFormatting sqref="C71:C80">
    <cfRule type="expression" dxfId="4" priority="15" stopIfTrue="1">
      <formula>A71=1</formula>
    </cfRule>
  </conditionalFormatting>
  <conditionalFormatting sqref="D71:D80">
    <cfRule type="expression" dxfId="3" priority="14" stopIfTrue="1">
      <formula>A71=1</formula>
    </cfRule>
  </conditionalFormatting>
  <conditionalFormatting sqref="E71:E80">
    <cfRule type="expression" dxfId="2" priority="13" stopIfTrue="1">
      <formula>A71=1</formula>
    </cfRule>
  </conditionalFormatting>
  <conditionalFormatting sqref="F71:F80">
    <cfRule type="expression" dxfId="1" priority="9" stopIfTrue="1">
      <formula>A71=1</formula>
    </cfRule>
  </conditionalFormatting>
  <conditionalFormatting sqref="G71:G80">
    <cfRule type="expression" dxfId="0" priority="4" stopIfTrue="1">
      <formula>A71=1</formula>
    </cfRule>
  </conditionalFormatting>
  <pageMargins left="0.31496062992125984" right="0.31496062992125984" top="0.39370078740157483" bottom="0.39370078740157483" header="0" footer="0"/>
  <pageSetup paperSize="9" scale="90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6" sqref="F26"/>
    </sheetView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 ф</vt:lpstr>
      <vt:lpstr>Спец 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2022-05-06T10:01:29Z</cp:lastPrinted>
  <dcterms:created xsi:type="dcterms:W3CDTF">2022-05-03T11:07:07Z</dcterms:created>
  <dcterms:modified xsi:type="dcterms:W3CDTF">2022-05-06T10:02:08Z</dcterms:modified>
</cp:coreProperties>
</file>